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390"/>
  </bookViews>
  <sheets>
    <sheet name="22.10.2025" sheetId="2" r:id="rId1"/>
  </sheets>
  <definedNames>
    <definedName name="_xlnm.Print_Area" localSheetId="0">'22.10.2025'!$A$1:$Q$8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2" l="1"/>
  <c r="D11" i="2" s="1"/>
  <c r="C9" i="2"/>
  <c r="D9" i="2" s="1"/>
</calcChain>
</file>

<file path=xl/sharedStrings.xml><?xml version="1.0" encoding="utf-8"?>
<sst xmlns="http://schemas.openxmlformats.org/spreadsheetml/2006/main" count="14" uniqueCount="14">
  <si>
    <t>Наименование работ</t>
  </si>
  <si>
    <t>НДС</t>
  </si>
  <si>
    <t xml:space="preserve">Утверждаю </t>
  </si>
  <si>
    <t xml:space="preserve">                                          _____________________И.А.Тихенко</t>
  </si>
  <si>
    <t xml:space="preserve">ПРЕЙСКУРАНТ  </t>
  </si>
  <si>
    <t>Цена          без НДС</t>
  </si>
  <si>
    <t>Цена с НДС</t>
  </si>
  <si>
    <t>№</t>
  </si>
  <si>
    <t xml:space="preserve">                                           Директор  РУП "Витебский ЦСМС"</t>
  </si>
  <si>
    <t>Замена масла ДВС с заменой масляного фильтра</t>
  </si>
  <si>
    <t>Замена воздушного фильтра</t>
  </si>
  <si>
    <t xml:space="preserve">                    "  31  "  июля    2026 года</t>
  </si>
  <si>
    <t>Долив моторного масла в двигатель</t>
  </si>
  <si>
    <t>работ по замене масла ДВС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</si>
</sst>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/>
    <xf numFmtId="4" fontId="5" fillId="2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49" fontId="10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4" fontId="7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4" fontId="5" fillId="2" borderId="8" xfId="0" applyNumberFormat="1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4" fontId="5" fillId="2" borderId="4" xfId="0" applyNumberFormat="1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N20" sqref="N20"/>
    </sheetView>
  </sheetViews>
  <sheetFormatPr defaultRowHeight="18.75" outlineLevelCol="1" x14ac:dyDescent="0.3"/>
  <cols>
    <col min="1" max="1" width="4.5703125" style="19" customWidth="1"/>
    <col min="2" max="2" width="55.85546875" style="2" customWidth="1"/>
    <col min="3" max="3" width="8.7109375" hidden="1" customWidth="1" outlineLevel="1"/>
    <col min="4" max="4" width="6.7109375" hidden="1" customWidth="1" outlineLevel="1"/>
    <col min="5" max="5" width="10.140625" style="14" customWidth="1" collapsed="1"/>
    <col min="6" max="6" width="8.7109375" hidden="1" customWidth="1" outlineLevel="1"/>
    <col min="7" max="7" width="6.7109375" hidden="1" customWidth="1" outlineLevel="1"/>
    <col min="8" max="8" width="10.140625" style="14" customWidth="1" collapsed="1"/>
    <col min="9" max="9" width="8.7109375" hidden="1" customWidth="1" outlineLevel="1"/>
    <col min="10" max="10" width="6.7109375" hidden="1" customWidth="1" outlineLevel="1"/>
    <col min="11" max="11" width="11" style="14" customWidth="1" collapsed="1"/>
    <col min="12" max="12" width="8.7109375" hidden="1" customWidth="1" outlineLevel="1"/>
    <col min="13" max="13" width="6.7109375" hidden="1" customWidth="1" outlineLevel="1"/>
    <col min="14" max="14" width="11" style="14" customWidth="1" collapsed="1"/>
    <col min="15" max="15" width="8.7109375" hidden="1" customWidth="1" outlineLevel="1"/>
    <col min="16" max="16" width="6.7109375" hidden="1" customWidth="1" outlineLevel="1"/>
    <col min="17" max="17" width="11.5703125" style="14" customWidth="1" collapsed="1"/>
  </cols>
  <sheetData>
    <row r="1" spans="1:17" x14ac:dyDescent="0.3">
      <c r="A1" s="18"/>
      <c r="C1" s="5"/>
      <c r="E1" s="12"/>
      <c r="K1" s="5" t="s">
        <v>2</v>
      </c>
    </row>
    <row r="2" spans="1:17" ht="16.5" x14ac:dyDescent="0.25">
      <c r="A2" s="18"/>
      <c r="B2" s="6"/>
      <c r="C2" s="5"/>
      <c r="E2" s="12"/>
      <c r="K2" s="5" t="s">
        <v>8</v>
      </c>
    </row>
    <row r="3" spans="1:17" ht="16.5" x14ac:dyDescent="0.25">
      <c r="A3" s="18"/>
      <c r="B3" s="7"/>
      <c r="C3" s="5"/>
      <c r="D3" s="3"/>
      <c r="E3" s="13"/>
      <c r="F3" s="4"/>
      <c r="I3" s="4"/>
      <c r="K3" s="5" t="s">
        <v>3</v>
      </c>
      <c r="L3" s="4"/>
      <c r="O3" s="4"/>
    </row>
    <row r="4" spans="1:17" ht="15" customHeight="1" x14ac:dyDescent="0.25">
      <c r="A4" s="18"/>
      <c r="B4" s="6"/>
      <c r="C4" s="8"/>
      <c r="D4" s="5"/>
      <c r="E4" s="12"/>
      <c r="K4" s="8" t="s">
        <v>11</v>
      </c>
    </row>
    <row r="5" spans="1:17" ht="15.75" x14ac:dyDescent="0.25">
      <c r="A5" s="22" t="s">
        <v>4</v>
      </c>
      <c r="B5" s="22"/>
      <c r="C5" s="22"/>
      <c r="D5" s="22"/>
      <c r="E5" s="22"/>
      <c r="F5" s="9"/>
      <c r="I5" s="9"/>
      <c r="L5" s="9"/>
      <c r="O5" s="9"/>
    </row>
    <row r="6" spans="1:17" s="10" customFormat="1" ht="15.75" x14ac:dyDescent="0.25">
      <c r="A6" s="22" t="s">
        <v>13</v>
      </c>
      <c r="B6" s="22"/>
      <c r="C6" s="22"/>
      <c r="D6" s="22"/>
      <c r="E6" s="22"/>
      <c r="F6" s="9"/>
      <c r="H6" s="15"/>
      <c r="I6" s="9"/>
      <c r="K6" s="15"/>
      <c r="L6" s="9"/>
      <c r="N6" s="15"/>
      <c r="O6" s="9"/>
      <c r="Q6" s="15"/>
    </row>
    <row r="7" spans="1:17" s="10" customFormat="1" ht="10.15" customHeight="1" thickBot="1" x14ac:dyDescent="0.3">
      <c r="A7" s="20"/>
      <c r="B7" s="21"/>
      <c r="C7" s="21"/>
      <c r="D7" s="21"/>
      <c r="E7" s="21"/>
      <c r="F7" s="9"/>
      <c r="H7" s="15"/>
      <c r="I7" s="9"/>
      <c r="K7" s="15"/>
      <c r="L7" s="9"/>
      <c r="N7" s="15"/>
      <c r="O7" s="9"/>
      <c r="Q7" s="15"/>
    </row>
    <row r="8" spans="1:17" s="1" customFormat="1" ht="28.9" customHeight="1" thickBot="1" x14ac:dyDescent="0.3">
      <c r="A8" s="44" t="s">
        <v>7</v>
      </c>
      <c r="B8" s="38" t="s">
        <v>0</v>
      </c>
      <c r="C8" s="39" t="s">
        <v>5</v>
      </c>
      <c r="D8" s="40" t="s">
        <v>1</v>
      </c>
      <c r="E8" s="41" t="s">
        <v>6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3"/>
    </row>
    <row r="9" spans="1:17" ht="37.5" x14ac:dyDescent="0.25">
      <c r="A9" s="33">
        <v>1</v>
      </c>
      <c r="B9" s="17" t="s">
        <v>9</v>
      </c>
      <c r="C9" s="34">
        <f>ROUND(E9*100/120,2)</f>
        <v>20.83</v>
      </c>
      <c r="D9" s="34">
        <f>ROUND(C9*0.2,2)</f>
        <v>4.17</v>
      </c>
      <c r="E9" s="35">
        <v>25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</row>
    <row r="10" spans="1:17" x14ac:dyDescent="0.25">
      <c r="A10" s="25">
        <v>2</v>
      </c>
      <c r="B10" s="11" t="s">
        <v>12</v>
      </c>
      <c r="C10" s="16"/>
      <c r="D10" s="16"/>
      <c r="E10" s="23">
        <v>5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6"/>
    </row>
    <row r="11" spans="1:17" ht="19.5" thickBot="1" x14ac:dyDescent="0.3">
      <c r="A11" s="27">
        <v>3</v>
      </c>
      <c r="B11" s="28" t="s">
        <v>10</v>
      </c>
      <c r="C11" s="29">
        <f>ROUND(E11*100/120,2)</f>
        <v>4.17</v>
      </c>
      <c r="D11" s="29">
        <f>ROUND(C11*0.2,2)</f>
        <v>0.83</v>
      </c>
      <c r="E11" s="30">
        <v>5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2"/>
    </row>
  </sheetData>
  <sheetProtection password="C7A1" sheet="1" objects="1" scenarios="1"/>
  <mergeCells count="6">
    <mergeCell ref="A5:E5"/>
    <mergeCell ref="A6:E6"/>
    <mergeCell ref="E9:Q9"/>
    <mergeCell ref="E11:Q11"/>
    <mergeCell ref="E10:Q10"/>
    <mergeCell ref="E8:Q8"/>
  </mergeCells>
  <pageMargins left="0.3" right="0.21" top="0.66" bottom="0.2" header="0.59" footer="0.2"/>
  <pageSetup paperSize="9" scale="8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22.10.2025</vt:lpstr>
      <vt:lpstr>'22.10.2025'!Область_печати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info-oper</dc:creator>
  <cp:lastModifiedBy>Вита</cp:lastModifiedBy>
  <cp:lastPrinted>2025-09-19T07:21:30Z</cp:lastPrinted>
  <dcterms:created xsi:type="dcterms:W3CDTF">2025-07-29T06:15:01Z</dcterms:created>
  <dcterms:modified xsi:type="dcterms:W3CDTF">2026-08-13T05:26:27Z</dcterms:modified>
</cp:coreProperties>
</file>